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附件1-1" sheetId="1" r:id="rId1"/>
    <sheet name="附件1-2" sheetId="2" r:id="rId2"/>
    <sheet name="附件1-3" sheetId="3" r:id="rId3"/>
    <sheet name="附件1-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<sst xmlns="http://schemas.openxmlformats.org/spreadsheetml/2006/main" count="146" uniqueCount="66">
  <si>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1-1</t>
    </r>
  </si>
  <si>
    <r>
      <rPr>
        <b/>
        <sz val="15"/>
        <rFont val="Times New Roman"/>
        <charset val="134"/>
      </rPr>
      <t>2023</t>
    </r>
    <r>
      <rPr>
        <b/>
        <sz val="15"/>
        <rFont val="Times New Roman"/>
        <charset val="134"/>
      </rPr>
      <t>—2024</t>
    </r>
    <r>
      <rPr>
        <b/>
        <sz val="15"/>
        <rFont val="微软雅黑"/>
        <charset val="134"/>
      </rPr>
      <t>年发行的新增政府一般债券情况表</t>
    </r>
  </si>
  <si>
    <r>
      <rPr>
        <sz val="9"/>
        <rFont val="SimSun"/>
        <charset val="134"/>
      </rPr>
      <t>单位：万元</t>
    </r>
  </si>
  <si>
    <r>
      <rPr>
        <b/>
        <sz val="11"/>
        <rFont val="Times New Roman"/>
        <charset val="134"/>
      </rPr>
      <t xml:space="preserve">                </t>
    </r>
    <r>
      <rPr>
        <b/>
        <sz val="11"/>
        <rFont val="SimSun"/>
        <charset val="134"/>
      </rPr>
      <t>债券基本信息</t>
    </r>
  </si>
  <si>
    <r>
      <rPr>
        <b/>
        <sz val="11"/>
        <rFont val="SimSun"/>
        <charset val="134"/>
      </rPr>
      <t>债券项目总投资</t>
    </r>
  </si>
  <si>
    <r>
      <rPr>
        <b/>
        <sz val="11"/>
        <rFont val="SimSun"/>
        <charset val="134"/>
      </rPr>
      <t>债券项目已实现投资</t>
    </r>
  </si>
  <si>
    <r>
      <rPr>
        <b/>
        <sz val="11"/>
        <rFont val="SimSun"/>
        <charset val="134"/>
      </rPr>
      <t>备注</t>
    </r>
  </si>
  <si>
    <r>
      <rPr>
        <b/>
        <sz val="11"/>
        <rFont val="SimSun"/>
        <charset val="134"/>
      </rPr>
      <t>债券名称</t>
    </r>
  </si>
  <si>
    <r>
      <rPr>
        <b/>
        <sz val="11"/>
        <rFont val="SimSun"/>
        <charset val="134"/>
      </rPr>
      <t>债券编码</t>
    </r>
  </si>
  <si>
    <r>
      <rPr>
        <b/>
        <sz val="11"/>
        <rFont val="SimSun"/>
        <charset val="134"/>
      </rPr>
      <t>债券类型</t>
    </r>
  </si>
  <si>
    <r>
      <rPr>
        <b/>
        <sz val="11"/>
        <rFont val="SimSun"/>
        <charset val="134"/>
      </rPr>
      <t>债券规模</t>
    </r>
  </si>
  <si>
    <r>
      <rPr>
        <b/>
        <sz val="11"/>
        <rFont val="SimSun"/>
        <charset val="134"/>
      </rPr>
      <t>发行时间
（年</t>
    </r>
    <r>
      <rPr>
        <b/>
        <sz val="11"/>
        <rFont val="Times New Roman"/>
        <charset val="134"/>
      </rPr>
      <t>/</t>
    </r>
    <r>
      <rPr>
        <b/>
        <sz val="11"/>
        <rFont val="SimSun"/>
        <charset val="134"/>
      </rPr>
      <t>月</t>
    </r>
    <r>
      <rPr>
        <b/>
        <sz val="11"/>
        <rFont val="Times New Roman"/>
        <charset val="134"/>
      </rPr>
      <t>/</t>
    </r>
    <r>
      <rPr>
        <b/>
        <sz val="11"/>
        <rFont val="SimSun"/>
        <charset val="134"/>
      </rPr>
      <t>日）</t>
    </r>
  </si>
  <si>
    <r>
      <rPr>
        <b/>
        <sz val="11"/>
        <rFont val="SimSun"/>
        <charset val="134"/>
      </rPr>
      <t>债券利率
（</t>
    </r>
    <r>
      <rPr>
        <b/>
        <sz val="11"/>
        <rFont val="Times New Roman"/>
        <charset val="134"/>
      </rPr>
      <t>%</t>
    </r>
    <r>
      <rPr>
        <b/>
        <sz val="11"/>
        <rFont val="SimSun"/>
        <charset val="134"/>
      </rPr>
      <t>）</t>
    </r>
  </si>
  <si>
    <r>
      <rPr>
        <b/>
        <sz val="11"/>
        <rFont val="SimSun"/>
        <charset val="134"/>
      </rPr>
      <t>债券期限</t>
    </r>
  </si>
  <si>
    <r>
      <rPr>
        <b/>
        <sz val="11"/>
        <rFont val="SimSun"/>
        <charset val="134"/>
      </rPr>
      <t>其中：债券资金安排</t>
    </r>
  </si>
  <si>
    <t>2023年河北省政府一般债券（三期）</t>
  </si>
  <si>
    <t>一般债券</t>
  </si>
  <si>
    <t>10年</t>
  </si>
  <si>
    <t>2023年河北省政府一般债券（十一期）</t>
  </si>
  <si>
    <t>7年</t>
  </si>
  <si>
    <t>2024年河北省政府一般债券（二期）</t>
  </si>
  <si>
    <t>2405087</t>
  </si>
  <si>
    <t>2024-02-05</t>
  </si>
  <si>
    <t>2024年河北省政府一般债券（十期）</t>
  </si>
  <si>
    <t>2405724</t>
  </si>
  <si>
    <t>2024-08-14</t>
  </si>
  <si>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1-2</t>
    </r>
  </si>
  <si>
    <r>
      <rPr>
        <b/>
        <sz val="15"/>
        <rFont val="Times New Roman"/>
        <charset val="134"/>
      </rPr>
      <t>2023—2024</t>
    </r>
    <r>
      <rPr>
        <b/>
        <sz val="15"/>
        <rFont val="微软雅黑"/>
        <charset val="134"/>
      </rPr>
      <t>年发行的新增地方政府专项债券情况表</t>
    </r>
  </si>
  <si>
    <r>
      <rPr>
        <b/>
        <sz val="11"/>
        <rFont val="SimSun"/>
        <charset val="134"/>
      </rPr>
      <t>债券项目资产类型</t>
    </r>
  </si>
  <si>
    <r>
      <rPr>
        <b/>
        <sz val="11"/>
        <rFont val="SimSun"/>
        <charset val="134"/>
      </rPr>
      <t>已取得项目收益</t>
    </r>
  </si>
  <si>
    <t>2024年河北省政府专项债券（四十七期）</t>
  </si>
  <si>
    <t>2405851</t>
  </si>
  <si>
    <t>其他自平衡专项债券</t>
  </si>
  <si>
    <t>2024-09-09</t>
  </si>
  <si>
    <t>纳入隐性债务的其他存量项目</t>
  </si>
  <si>
    <t>2023年河北省高质量发展专项债券（二十二期）—2023年河北省政府专项债券（四十一期）</t>
  </si>
  <si>
    <t>2371086</t>
  </si>
  <si>
    <t>2023-08-31</t>
  </si>
  <si>
    <t>3.49</t>
  </si>
  <si>
    <t>15年</t>
  </si>
  <si>
    <t>其他市政建设</t>
  </si>
  <si>
    <t>2023年河北省高质量发展专项债券（六期）—2023年河北省政府专项债券（九期）</t>
  </si>
  <si>
    <t>809059</t>
  </si>
  <si>
    <t>2023-02-24</t>
  </si>
  <si>
    <t>3.17</t>
  </si>
  <si>
    <t>公共卫生设施</t>
  </si>
  <si>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1-3</t>
    </r>
  </si>
  <si>
    <r>
      <rPr>
        <b/>
        <sz val="15"/>
        <rFont val="Times New Roman"/>
        <charset val="134"/>
      </rPr>
      <t>2023—2024</t>
    </r>
    <r>
      <rPr>
        <b/>
        <sz val="15"/>
        <rFont val="微软雅黑"/>
        <charset val="134"/>
      </rPr>
      <t>年发行的新增地方政府一般债券资金收支情况表</t>
    </r>
  </si>
  <si>
    <r>
      <rPr>
        <b/>
        <sz val="11"/>
        <rFont val="SimSun"/>
        <charset val="134"/>
      </rPr>
      <t>序号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</si>
  <si>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年末新增一般债券资金收入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</si>
  <si>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年末新增一般债券资金安排的支出</t>
    </r>
  </si>
  <si>
    <r>
      <rPr>
        <b/>
        <sz val="11"/>
        <rFont val="SimSun"/>
        <charset val="134"/>
      </rPr>
      <t>金额</t>
    </r>
  </si>
  <si>
    <r>
      <rPr>
        <b/>
        <sz val="11"/>
        <rFont val="SimSun"/>
        <charset val="134"/>
      </rPr>
      <t>支出功能分类</t>
    </r>
  </si>
  <si>
    <r>
      <rPr>
        <sz val="11"/>
        <rFont val="SimSun"/>
        <charset val="134"/>
      </rPr>
      <t>合计</t>
    </r>
  </si>
  <si>
    <t>214交通运输支出</t>
  </si>
  <si>
    <t>201一般公共服务支出</t>
  </si>
  <si>
    <t>210卫生健康支出</t>
  </si>
  <si>
    <t>212城乡社区支出</t>
  </si>
  <si>
    <t>207文化体育与传媒支出</t>
  </si>
  <si>
    <t>205教育支出</t>
  </si>
  <si>
    <t>213农林水支出</t>
  </si>
  <si>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1-4</t>
    </r>
  </si>
  <si>
    <r>
      <rPr>
        <b/>
        <sz val="15"/>
        <rFont val="Times New Roman"/>
        <charset val="134"/>
      </rPr>
      <t>2023—2024</t>
    </r>
    <r>
      <rPr>
        <b/>
        <sz val="15"/>
        <rFont val="微软雅黑"/>
        <charset val="134"/>
      </rPr>
      <t>年发行的新增地方政府专项债券资金收支情况表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</si>
  <si>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年新增专项债券资金收入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</si>
  <si>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年新增专项债券资金安排的支出</t>
    </r>
  </si>
  <si>
    <t>229其他支出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</si>
</sst>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1"/>
      <color indexed="8"/>
      <name val="宋体"/>
      <charset val="1"/>
      <scheme val="minor"/>
    </font>
    <font>
      <sz val="11"/>
      <color indexed="8"/>
      <name val="Times New Roman"/>
      <charset val="134"/>
    </font>
    <font>
      <sz val="9"/>
      <name val="Times New Roman"/>
      <charset val="134"/>
    </font>
    <font>
      <b/>
      <sz val="15"/>
      <name val="Times New Roman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9"/>
      <color indexed="8"/>
      <name val="SimSun"/>
      <charset val="0"/>
    </font>
    <font>
      <sz val="11"/>
      <color indexed="8"/>
      <name val="SimSun"/>
      <charset val="0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SimSun"/>
      <charset val="134"/>
    </font>
    <font>
      <b/>
      <sz val="15"/>
      <name val="微软雅黑"/>
      <charset val="134"/>
    </font>
    <font>
      <sz val="9"/>
      <name val="黑体"/>
      <charset val="134"/>
    </font>
    <font>
      <sz val="9"/>
      <name val="SimSu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/>
      <bottom style="medium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" borderId="31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34" applyNumberFormat="0" applyAlignment="0" applyProtection="0">
      <alignment vertical="center"/>
    </xf>
    <xf numFmtId="0" fontId="23" fillId="6" borderId="35" applyNumberFormat="0" applyAlignment="0" applyProtection="0">
      <alignment vertical="center"/>
    </xf>
    <xf numFmtId="0" fontId="24" fillId="6" borderId="34" applyNumberFormat="0" applyAlignment="0" applyProtection="0">
      <alignment vertical="center"/>
    </xf>
    <xf numFmtId="0" fontId="25" fillId="7" borderId="36" applyNumberFormat="0" applyAlignment="0" applyProtection="0">
      <alignment vertical="center"/>
    </xf>
    <xf numFmtId="0" fontId="26" fillId="0" borderId="37" applyNumberFormat="0" applyFill="0" applyAlignment="0" applyProtection="0">
      <alignment vertical="center"/>
    </xf>
    <xf numFmtId="0" fontId="27" fillId="0" borderId="38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0" fillId="0" borderId="9" xfId="0" applyBorder="1">
      <alignment vertical="center"/>
    </xf>
    <xf numFmtId="0" fontId="6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vertical="center"/>
    </xf>
    <xf numFmtId="4" fontId="8" fillId="0" borderId="9" xfId="0" applyNumberFormat="1" applyFont="1" applyFill="1" applyBorder="1" applyAlignment="1">
      <alignment horizontal="right" vertical="center"/>
    </xf>
    <xf numFmtId="0" fontId="9" fillId="0" borderId="9" xfId="49" applyFont="1" applyBorder="1" applyAlignment="1">
      <alignment vertical="center"/>
    </xf>
    <xf numFmtId="0" fontId="7" fillId="0" borderId="12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4" fontId="5" fillId="0" borderId="13" xfId="0" applyNumberFormat="1" applyFont="1" applyBorder="1" applyAlignment="1">
      <alignment horizontal="right" vertical="center" wrapText="1"/>
    </xf>
    <xf numFmtId="4" fontId="5" fillId="0" borderId="14" xfId="0" applyNumberFormat="1" applyFont="1" applyBorder="1" applyAlignment="1">
      <alignment horizontal="right" vertical="center" wrapText="1"/>
    </xf>
    <xf numFmtId="0" fontId="6" fillId="0" borderId="9" xfId="0" applyFont="1" applyFill="1" applyBorder="1" applyAlignment="1">
      <alignment vertical="center" wrapText="1"/>
    </xf>
    <xf numFmtId="176" fontId="0" fillId="0" borderId="9" xfId="0" applyNumberFormat="1" applyBorder="1">
      <alignment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176" fontId="0" fillId="0" borderId="9" xfId="0" applyNumberFormat="1" applyBorder="1" applyAlignment="1">
      <alignment horizontal="right" vertical="center"/>
    </xf>
    <xf numFmtId="176" fontId="10" fillId="3" borderId="9" xfId="3" applyNumberFormat="1" applyFont="1" applyFill="1" applyBorder="1" applyAlignment="1">
      <alignment horizontal="right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right"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11" fillId="0" borderId="9" xfId="50" applyFont="1" applyBorder="1" applyAlignment="1">
      <alignment vertical="center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0" fontId="5" fillId="0" borderId="22" xfId="0" applyFont="1" applyBorder="1" applyAlignment="1">
      <alignment horizontal="left" vertical="center" wrapText="1"/>
    </xf>
    <xf numFmtId="0" fontId="1" fillId="0" borderId="9" xfId="0" applyFont="1" applyBorder="1">
      <alignment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left" vertical="center" wrapText="1"/>
    </xf>
    <xf numFmtId="4" fontId="5" fillId="0" borderId="28" xfId="0" applyNumberFormat="1" applyFont="1" applyBorder="1" applyAlignment="1">
      <alignment horizontal="right" vertical="center" wrapText="1"/>
    </xf>
    <xf numFmtId="0" fontId="5" fillId="0" borderId="29" xfId="0" applyFont="1" applyBorder="1" applyAlignment="1">
      <alignment horizontal="left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left" vertical="center" wrapText="1"/>
    </xf>
    <xf numFmtId="4" fontId="7" fillId="0" borderId="9" xfId="0" applyNumberFormat="1" applyFont="1" applyFill="1" applyBorder="1" applyAlignment="1">
      <alignment horizontal="right" vertical="center" wrapText="1"/>
    </xf>
    <xf numFmtId="14" fontId="7" fillId="0" borderId="9" xfId="0" applyNumberFormat="1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right" vertical="center" wrapText="1"/>
    </xf>
    <xf numFmtId="0" fontId="12" fillId="0" borderId="9" xfId="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1"/>
  <sheetViews>
    <sheetView tabSelected="1" workbookViewId="0">
      <selection activeCell="A12" sqref="$A12:$XFD12"/>
    </sheetView>
  </sheetViews>
  <sheetFormatPr defaultColWidth="10" defaultRowHeight="13.8"/>
  <cols>
    <col min="1" max="1" width="37.5" style="1" customWidth="1"/>
    <col min="2" max="7" width="13.25" style="1" customWidth="1"/>
    <col min="8" max="11" width="19.3796296296296" style="1" customWidth="1"/>
    <col min="12" max="12" width="9.75" style="1" customWidth="1"/>
    <col min="13" max="15" width="9" style="1" customWidth="1"/>
    <col min="16" max="16" width="9.75" style="1" customWidth="1"/>
    <col min="17" max="16384" width="10" style="1"/>
  </cols>
  <sheetData>
    <row r="1" ht="14.25" customHeight="1" spans="1:1">
      <c r="A1" s="2" t="s">
        <v>0</v>
      </c>
    </row>
    <row r="2" ht="27.95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4.25" customHeight="1" spans="1:12">
      <c r="A3" s="2"/>
      <c r="B3" s="2"/>
      <c r="C3" s="2"/>
      <c r="D3" s="2"/>
      <c r="E3" s="2"/>
      <c r="F3" s="2"/>
      <c r="G3" s="2"/>
      <c r="I3" s="2"/>
      <c r="J3" s="2"/>
      <c r="K3" s="2"/>
      <c r="L3" s="4" t="s">
        <v>2</v>
      </c>
    </row>
    <row r="4" ht="18" customHeight="1" spans="1:12">
      <c r="A4" s="53" t="s">
        <v>3</v>
      </c>
      <c r="B4" s="54"/>
      <c r="C4" s="54"/>
      <c r="D4" s="54"/>
      <c r="E4" s="54"/>
      <c r="F4" s="54"/>
      <c r="G4" s="55"/>
      <c r="H4" s="45" t="s">
        <v>4</v>
      </c>
      <c r="I4" s="45"/>
      <c r="J4" s="46" t="s">
        <v>5</v>
      </c>
      <c r="K4" s="46"/>
      <c r="L4" s="47" t="s">
        <v>6</v>
      </c>
    </row>
    <row r="5" ht="32.25" customHeight="1" spans="1:12">
      <c r="A5" s="33" t="s">
        <v>7</v>
      </c>
      <c r="B5" s="34" t="s">
        <v>8</v>
      </c>
      <c r="C5" s="34" t="s">
        <v>9</v>
      </c>
      <c r="D5" s="34" t="s">
        <v>10</v>
      </c>
      <c r="E5" s="34" t="s">
        <v>11</v>
      </c>
      <c r="F5" s="34" t="s">
        <v>12</v>
      </c>
      <c r="G5" s="34" t="s">
        <v>13</v>
      </c>
      <c r="H5" s="9"/>
      <c r="I5" s="34" t="s">
        <v>14</v>
      </c>
      <c r="J5" s="9"/>
      <c r="K5" s="34" t="s">
        <v>14</v>
      </c>
      <c r="L5" s="49"/>
    </row>
    <row r="6" ht="14.25" customHeight="1" spans="1:15">
      <c r="A6" s="38" t="s">
        <v>15</v>
      </c>
      <c r="B6" s="28">
        <v>2305132</v>
      </c>
      <c r="C6" s="56" t="s">
        <v>16</v>
      </c>
      <c r="D6" s="57">
        <v>16500</v>
      </c>
      <c r="E6" s="58">
        <v>44967</v>
      </c>
      <c r="F6" s="59">
        <v>3</v>
      </c>
      <c r="G6" s="28" t="s">
        <v>17</v>
      </c>
      <c r="H6" s="14">
        <v>133136</v>
      </c>
      <c r="I6" s="57">
        <v>16500</v>
      </c>
      <c r="J6" s="14">
        <v>133136</v>
      </c>
      <c r="K6" s="57">
        <v>16500</v>
      </c>
      <c r="L6" s="60"/>
      <c r="M6" s="2"/>
      <c r="N6" s="2"/>
      <c r="O6" s="2"/>
    </row>
    <row r="7" ht="14.25" customHeight="1" spans="1:15">
      <c r="A7" s="38" t="s">
        <v>18</v>
      </c>
      <c r="B7" s="28">
        <v>2305699</v>
      </c>
      <c r="C7" s="28" t="s">
        <v>16</v>
      </c>
      <c r="D7" s="57">
        <v>10400</v>
      </c>
      <c r="E7" s="58">
        <v>45107</v>
      </c>
      <c r="F7" s="59">
        <v>2.75</v>
      </c>
      <c r="G7" s="28" t="s">
        <v>19</v>
      </c>
      <c r="H7" s="14">
        <v>145844</v>
      </c>
      <c r="I7" s="57">
        <v>10400</v>
      </c>
      <c r="J7" s="14">
        <v>145844</v>
      </c>
      <c r="K7" s="57">
        <v>10400</v>
      </c>
      <c r="L7" s="60"/>
      <c r="M7" s="2"/>
      <c r="N7" s="2"/>
      <c r="O7" s="2"/>
    </row>
    <row r="8" ht="14.25" customHeight="1" spans="1:15">
      <c r="A8" s="17" t="s">
        <v>20</v>
      </c>
      <c r="B8" s="17" t="s">
        <v>21</v>
      </c>
      <c r="C8" s="17" t="s">
        <v>16</v>
      </c>
      <c r="D8" s="18">
        <v>20000</v>
      </c>
      <c r="E8" s="17" t="s">
        <v>22</v>
      </c>
      <c r="F8" s="14">
        <v>2.52</v>
      </c>
      <c r="G8" s="17" t="s">
        <v>19</v>
      </c>
      <c r="H8" s="14">
        <v>111300</v>
      </c>
      <c r="I8" s="18">
        <v>20000</v>
      </c>
      <c r="J8" s="14">
        <v>36671.52</v>
      </c>
      <c r="K8" s="14">
        <v>11829.52</v>
      </c>
      <c r="L8" s="60"/>
      <c r="M8" s="2"/>
      <c r="N8" s="2"/>
      <c r="O8" s="2"/>
    </row>
    <row r="9" ht="14.25" customHeight="1" spans="1:15">
      <c r="A9" s="17" t="s">
        <v>23</v>
      </c>
      <c r="B9" s="17" t="s">
        <v>24</v>
      </c>
      <c r="C9" s="17" t="s">
        <v>16</v>
      </c>
      <c r="D9" s="18">
        <v>3500</v>
      </c>
      <c r="E9" s="17" t="s">
        <v>25</v>
      </c>
      <c r="F9" s="14">
        <v>2.11</v>
      </c>
      <c r="G9" s="17" t="s">
        <v>19</v>
      </c>
      <c r="H9" s="14">
        <v>21300</v>
      </c>
      <c r="I9" s="18">
        <v>3500</v>
      </c>
      <c r="J9" s="14">
        <v>7600</v>
      </c>
      <c r="K9" s="14"/>
      <c r="L9" s="60"/>
      <c r="M9" s="2"/>
      <c r="N9" s="2"/>
      <c r="O9" s="2"/>
    </row>
    <row r="10" ht="14.25" customHeight="1" spans="1:15">
      <c r="A10" s="40"/>
      <c r="B10" s="40"/>
      <c r="C10" s="40"/>
      <c r="D10" s="41"/>
      <c r="E10" s="40"/>
      <c r="F10" s="42"/>
      <c r="G10" s="40"/>
      <c r="H10" s="41"/>
      <c r="I10" s="41"/>
      <c r="J10" s="41"/>
      <c r="K10" s="41"/>
      <c r="L10" s="52"/>
      <c r="M10" s="2"/>
      <c r="N10" s="2"/>
      <c r="O10" s="2"/>
    </row>
    <row r="11" ht="14.25" customHeight="1" spans="1:15">
      <c r="A11" s="40"/>
      <c r="B11" s="40"/>
      <c r="C11" s="40"/>
      <c r="D11" s="41"/>
      <c r="E11" s="40"/>
      <c r="F11" s="42"/>
      <c r="G11" s="40"/>
      <c r="H11" s="41"/>
      <c r="I11" s="41"/>
      <c r="J11" s="41"/>
      <c r="K11" s="41"/>
      <c r="L11" s="52"/>
      <c r="M11" s="2"/>
      <c r="N11" s="2"/>
      <c r="O11" s="2"/>
    </row>
  </sheetData>
  <mergeCells count="5">
    <mergeCell ref="A2:L2"/>
    <mergeCell ref="A4:G4"/>
    <mergeCell ref="H4:I4"/>
    <mergeCell ref="J4:K4"/>
    <mergeCell ref="L4:L5"/>
  </mergeCells>
  <pageMargins left="0.39300000667572" right="0.39300000667572" top="0.39300000667572" bottom="0.39300000667572" header="0" footer="0"/>
  <pageSetup paperSize="9" scale="6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1"/>
  <sheetViews>
    <sheetView workbookViewId="0">
      <selection activeCell="A12" sqref="$A12:$XFD12"/>
    </sheetView>
  </sheetViews>
  <sheetFormatPr defaultColWidth="10" defaultRowHeight="13.8"/>
  <cols>
    <col min="1" max="1" width="37.5" style="1" customWidth="1"/>
    <col min="2" max="7" width="13.25" style="1" customWidth="1"/>
    <col min="8" max="13" width="19.3796296296296" style="1" customWidth="1"/>
    <col min="14" max="14" width="9.75" style="1" customWidth="1"/>
    <col min="15" max="17" width="9" style="1" customWidth="1"/>
    <col min="18" max="18" width="9.75" style="1" customWidth="1"/>
    <col min="19" max="16384" width="10" style="1"/>
  </cols>
  <sheetData>
    <row r="1" ht="14.25" customHeight="1" spans="1:1">
      <c r="A1" s="2" t="s">
        <v>26</v>
      </c>
    </row>
    <row r="2" ht="27.95" customHeight="1" spans="1:14">
      <c r="A2" s="3" t="s">
        <v>27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4.25" customHeight="1" spans="1:14">
      <c r="A3" s="2"/>
      <c r="B3" s="2"/>
      <c r="C3" s="2"/>
      <c r="D3" s="2"/>
      <c r="E3" s="2"/>
      <c r="F3" s="2"/>
      <c r="G3" s="2"/>
      <c r="J3" s="2"/>
      <c r="K3" s="2"/>
      <c r="L3" s="2"/>
      <c r="N3" s="4" t="s">
        <v>2</v>
      </c>
    </row>
    <row r="4" ht="18" customHeight="1" spans="1:14">
      <c r="A4" s="31" t="s">
        <v>3</v>
      </c>
      <c r="B4" s="7"/>
      <c r="C4" s="7"/>
      <c r="D4" s="7"/>
      <c r="E4" s="7"/>
      <c r="F4" s="7"/>
      <c r="G4" s="6"/>
      <c r="H4" s="32" t="s">
        <v>28</v>
      </c>
      <c r="I4" s="45" t="s">
        <v>4</v>
      </c>
      <c r="J4" s="45"/>
      <c r="K4" s="46" t="s">
        <v>5</v>
      </c>
      <c r="L4" s="46"/>
      <c r="M4" s="46" t="s">
        <v>29</v>
      </c>
      <c r="N4" s="47" t="s">
        <v>6</v>
      </c>
    </row>
    <row r="5" ht="32.25" customHeight="1" spans="1:14">
      <c r="A5" s="33" t="s">
        <v>7</v>
      </c>
      <c r="B5" s="34" t="s">
        <v>8</v>
      </c>
      <c r="C5" s="34" t="s">
        <v>9</v>
      </c>
      <c r="D5" s="34" t="s">
        <v>10</v>
      </c>
      <c r="E5" s="34" t="s">
        <v>11</v>
      </c>
      <c r="F5" s="34" t="s">
        <v>12</v>
      </c>
      <c r="G5" s="34" t="s">
        <v>13</v>
      </c>
      <c r="H5" s="35"/>
      <c r="I5" s="9"/>
      <c r="J5" s="34" t="s">
        <v>14</v>
      </c>
      <c r="K5" s="9"/>
      <c r="L5" s="34" t="s">
        <v>14</v>
      </c>
      <c r="M5" s="48"/>
      <c r="N5" s="49"/>
    </row>
    <row r="6" ht="14.25" customHeight="1" spans="1:17">
      <c r="A6" s="17" t="s">
        <v>30</v>
      </c>
      <c r="B6" s="17" t="s">
        <v>31</v>
      </c>
      <c r="C6" s="36" t="s">
        <v>32</v>
      </c>
      <c r="D6" s="14">
        <v>22600</v>
      </c>
      <c r="E6" s="17" t="s">
        <v>33</v>
      </c>
      <c r="F6" s="37">
        <v>2.19</v>
      </c>
      <c r="G6" s="38" t="s">
        <v>17</v>
      </c>
      <c r="H6" s="39" t="s">
        <v>34</v>
      </c>
      <c r="I6" s="14">
        <v>48000</v>
      </c>
      <c r="J6" s="14">
        <v>22600</v>
      </c>
      <c r="K6" s="14">
        <v>48000</v>
      </c>
      <c r="L6" s="14">
        <v>22600</v>
      </c>
      <c r="M6" s="14">
        <v>0</v>
      </c>
      <c r="N6" s="50"/>
      <c r="O6" s="2"/>
      <c r="P6" s="2"/>
      <c r="Q6" s="2"/>
    </row>
    <row r="7" ht="14.25" customHeight="1" spans="1:17">
      <c r="A7" s="17" t="s">
        <v>35</v>
      </c>
      <c r="B7" s="17" t="s">
        <v>36</v>
      </c>
      <c r="C7" s="36" t="s">
        <v>32</v>
      </c>
      <c r="D7" s="18">
        <v>1000</v>
      </c>
      <c r="E7" s="17" t="s">
        <v>37</v>
      </c>
      <c r="F7" s="37" t="s">
        <v>38</v>
      </c>
      <c r="G7" s="38" t="s">
        <v>39</v>
      </c>
      <c r="H7" s="17" t="s">
        <v>40</v>
      </c>
      <c r="I7" s="14">
        <v>1320</v>
      </c>
      <c r="J7" s="14">
        <v>1000</v>
      </c>
      <c r="K7" s="14">
        <v>1320</v>
      </c>
      <c r="L7" s="14">
        <v>1000</v>
      </c>
      <c r="M7" s="14">
        <v>0</v>
      </c>
      <c r="N7" s="50"/>
      <c r="O7" s="2"/>
      <c r="P7" s="2"/>
      <c r="Q7" s="2"/>
    </row>
    <row r="8" ht="14.25" customHeight="1" spans="1:17">
      <c r="A8" s="17" t="s">
        <v>41</v>
      </c>
      <c r="B8" s="17" t="s">
        <v>42</v>
      </c>
      <c r="C8" s="36" t="s">
        <v>32</v>
      </c>
      <c r="D8" s="18">
        <v>600</v>
      </c>
      <c r="E8" s="17" t="s">
        <v>43</v>
      </c>
      <c r="F8" s="37" t="s">
        <v>44</v>
      </c>
      <c r="G8" s="38" t="s">
        <v>39</v>
      </c>
      <c r="H8" s="17" t="s">
        <v>45</v>
      </c>
      <c r="I8" s="14">
        <v>2000</v>
      </c>
      <c r="J8" s="14">
        <v>600</v>
      </c>
      <c r="K8" s="14">
        <v>2000</v>
      </c>
      <c r="L8" s="14">
        <v>600</v>
      </c>
      <c r="M8" s="14">
        <v>0</v>
      </c>
      <c r="N8" s="50"/>
      <c r="O8" s="2"/>
      <c r="P8" s="2"/>
      <c r="Q8" s="2"/>
    </row>
    <row r="9" ht="14.25" customHeight="1" spans="1:17">
      <c r="A9" s="40"/>
      <c r="B9" s="40"/>
      <c r="C9" s="40"/>
      <c r="D9" s="41"/>
      <c r="E9" s="40"/>
      <c r="F9" s="42"/>
      <c r="G9" s="43"/>
      <c r="H9" s="44"/>
      <c r="I9" s="51"/>
      <c r="J9" s="41"/>
      <c r="K9" s="41"/>
      <c r="L9" s="41"/>
      <c r="M9" s="41"/>
      <c r="N9" s="52"/>
      <c r="O9" s="2"/>
      <c r="P9" s="2"/>
      <c r="Q9" s="2"/>
    </row>
    <row r="10" ht="14.25" customHeight="1" spans="1:17">
      <c r="A10" s="40"/>
      <c r="B10" s="40"/>
      <c r="C10" s="40"/>
      <c r="D10" s="41"/>
      <c r="E10" s="40"/>
      <c r="F10" s="42"/>
      <c r="G10" s="43"/>
      <c r="H10" s="44"/>
      <c r="I10" s="51"/>
      <c r="J10" s="41"/>
      <c r="K10" s="41"/>
      <c r="L10" s="41"/>
      <c r="M10" s="41"/>
      <c r="N10" s="52"/>
      <c r="O10" s="2"/>
      <c r="P10" s="2"/>
      <c r="Q10" s="2"/>
    </row>
    <row r="11" ht="14.25" customHeight="1" spans="1:17">
      <c r="A11" s="40"/>
      <c r="B11" s="40"/>
      <c r="C11" s="40"/>
      <c r="D11" s="41"/>
      <c r="E11" s="40"/>
      <c r="F11" s="42"/>
      <c r="G11" s="43"/>
      <c r="H11" s="44"/>
      <c r="I11" s="51"/>
      <c r="J11" s="41"/>
      <c r="K11" s="41"/>
      <c r="L11" s="41"/>
      <c r="M11" s="41"/>
      <c r="N11" s="52"/>
      <c r="O11" s="2"/>
      <c r="P11" s="2"/>
      <c r="Q11" s="2"/>
    </row>
  </sheetData>
  <mergeCells count="7">
    <mergeCell ref="A2:N2"/>
    <mergeCell ref="A4:G4"/>
    <mergeCell ref="I4:J4"/>
    <mergeCell ref="K4:L4"/>
    <mergeCell ref="H4:H5"/>
    <mergeCell ref="M4:M5"/>
    <mergeCell ref="N4:N5"/>
  </mergeCells>
  <pageMargins left="0.75" right="0.75" top="0.268999993801117" bottom="0.268999993801117" header="0" footer="0"/>
  <pageSetup paperSize="9" scale="4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9"/>
  <sheetViews>
    <sheetView workbookViewId="0">
      <pane ySplit="5" topLeftCell="A27" activePane="bottomLeft" state="frozen"/>
      <selection/>
      <selection pane="bottomLeft" activeCell="A30" sqref="$A30:$XFD30"/>
    </sheetView>
  </sheetViews>
  <sheetFormatPr defaultColWidth="10" defaultRowHeight="13.8" outlineLevelCol="4"/>
  <cols>
    <col min="1" max="1" width="14.6296296296296" style="1" customWidth="1"/>
    <col min="2" max="2" width="55.6296296296296" style="1" customWidth="1"/>
    <col min="3" max="3" width="14.8796296296296" style="1" customWidth="1"/>
    <col min="4" max="4" width="33.75" style="1" customWidth="1"/>
    <col min="5" max="5" width="14.8796296296296" style="1" customWidth="1"/>
    <col min="6" max="6" width="9.75" style="1" customWidth="1"/>
    <col min="7" max="16384" width="10" style="1"/>
  </cols>
  <sheetData>
    <row r="1" ht="15" customHeight="1" spans="1:1">
      <c r="A1" s="2" t="s">
        <v>46</v>
      </c>
    </row>
    <row r="2" ht="29.25" customHeight="1" spans="1:5">
      <c r="A2" s="3" t="s">
        <v>47</v>
      </c>
      <c r="B2" s="3"/>
      <c r="C2" s="3"/>
      <c r="D2" s="3"/>
      <c r="E2" s="3"/>
    </row>
    <row r="3" ht="14.25" customHeight="1" spans="5:5">
      <c r="E3" s="4" t="s">
        <v>2</v>
      </c>
    </row>
    <row r="4" ht="19.5" customHeight="1" spans="1:5">
      <c r="A4" s="5" t="s">
        <v>48</v>
      </c>
      <c r="B4" s="6" t="s">
        <v>49</v>
      </c>
      <c r="C4" s="6"/>
      <c r="D4" s="7" t="s">
        <v>50</v>
      </c>
      <c r="E4" s="8"/>
    </row>
    <row r="5" ht="19.5" customHeight="1" spans="1:5">
      <c r="A5" s="5"/>
      <c r="B5" s="9" t="s">
        <v>7</v>
      </c>
      <c r="C5" s="9" t="s">
        <v>51</v>
      </c>
      <c r="D5" s="10" t="s">
        <v>52</v>
      </c>
      <c r="E5" s="11" t="s">
        <v>51</v>
      </c>
    </row>
    <row r="6" ht="14.25" customHeight="1" spans="1:5">
      <c r="A6" s="12" t="s">
        <v>53</v>
      </c>
      <c r="B6" s="13"/>
      <c r="C6" s="14">
        <f>SUM(C7:C29)</f>
        <v>50400</v>
      </c>
      <c r="D6" s="25"/>
      <c r="E6" s="26">
        <f>SUM(E7:E29)</f>
        <v>30468.438287</v>
      </c>
    </row>
    <row r="7" ht="14.25" customHeight="1" spans="1:5">
      <c r="A7" s="27">
        <v>1</v>
      </c>
      <c r="B7" s="17" t="s">
        <v>15</v>
      </c>
      <c r="C7" s="18">
        <v>6250</v>
      </c>
      <c r="D7" s="28" t="s">
        <v>54</v>
      </c>
      <c r="E7" s="29">
        <v>6250</v>
      </c>
    </row>
    <row r="8" ht="14.25" customHeight="1" spans="1:5">
      <c r="A8" s="27">
        <v>2</v>
      </c>
      <c r="B8" s="17" t="s">
        <v>15</v>
      </c>
      <c r="C8" s="18">
        <v>500</v>
      </c>
      <c r="D8" s="28" t="s">
        <v>55</v>
      </c>
      <c r="E8" s="29">
        <v>100</v>
      </c>
    </row>
    <row r="9" ht="14.25" customHeight="1" spans="1:5">
      <c r="A9" s="27">
        <v>3</v>
      </c>
      <c r="B9" s="17" t="s">
        <v>15</v>
      </c>
      <c r="C9" s="18">
        <v>200</v>
      </c>
      <c r="D9" s="28" t="s">
        <v>56</v>
      </c>
      <c r="E9" s="30">
        <v>90.06156</v>
      </c>
    </row>
    <row r="10" ht="14.25" customHeight="1" spans="1:5">
      <c r="A10" s="27">
        <v>4</v>
      </c>
      <c r="B10" s="17" t="s">
        <v>15</v>
      </c>
      <c r="C10" s="18">
        <v>200</v>
      </c>
      <c r="D10" s="28" t="s">
        <v>56</v>
      </c>
      <c r="E10" s="30">
        <v>92.124897</v>
      </c>
    </row>
    <row r="11" ht="14.25" customHeight="1" spans="1:5">
      <c r="A11" s="27">
        <v>5</v>
      </c>
      <c r="B11" s="17" t="s">
        <v>15</v>
      </c>
      <c r="C11" s="18">
        <v>220</v>
      </c>
      <c r="D11" s="28" t="s">
        <v>56</v>
      </c>
      <c r="E11" s="30">
        <v>100.02858</v>
      </c>
    </row>
    <row r="12" ht="14.25" customHeight="1" spans="1:5">
      <c r="A12" s="27">
        <v>6</v>
      </c>
      <c r="B12" s="17" t="s">
        <v>15</v>
      </c>
      <c r="C12" s="18">
        <v>360</v>
      </c>
      <c r="D12" s="28" t="s">
        <v>57</v>
      </c>
      <c r="E12" s="30">
        <v>212.6024</v>
      </c>
    </row>
    <row r="13" ht="14.25" customHeight="1" spans="1:5">
      <c r="A13" s="27">
        <v>7</v>
      </c>
      <c r="B13" s="17" t="s">
        <v>15</v>
      </c>
      <c r="C13" s="18">
        <v>500</v>
      </c>
      <c r="D13" s="28" t="s">
        <v>57</v>
      </c>
      <c r="E13" s="29"/>
    </row>
    <row r="14" ht="14.25" customHeight="1" spans="1:5">
      <c r="A14" s="27">
        <v>8</v>
      </c>
      <c r="B14" s="17" t="s">
        <v>15</v>
      </c>
      <c r="C14" s="18">
        <v>200</v>
      </c>
      <c r="D14" s="28" t="s">
        <v>57</v>
      </c>
      <c r="E14" s="29"/>
    </row>
    <row r="15" ht="14.25" customHeight="1" spans="1:5">
      <c r="A15" s="27">
        <v>9</v>
      </c>
      <c r="B15" s="17" t="s">
        <v>15</v>
      </c>
      <c r="C15" s="18">
        <v>580</v>
      </c>
      <c r="D15" s="28" t="s">
        <v>56</v>
      </c>
      <c r="E15" s="30">
        <v>466.574491</v>
      </c>
    </row>
    <row r="16" ht="14.25" customHeight="1" spans="1:5">
      <c r="A16" s="27">
        <v>10</v>
      </c>
      <c r="B16" s="17" t="s">
        <v>15</v>
      </c>
      <c r="C16" s="18">
        <v>560</v>
      </c>
      <c r="D16" s="28" t="s">
        <v>56</v>
      </c>
      <c r="E16" s="30">
        <v>560</v>
      </c>
    </row>
    <row r="17" ht="14.25" customHeight="1" spans="1:5">
      <c r="A17" s="27">
        <v>11</v>
      </c>
      <c r="B17" s="17" t="s">
        <v>15</v>
      </c>
      <c r="C17" s="18">
        <v>400</v>
      </c>
      <c r="D17" s="28" t="s">
        <v>56</v>
      </c>
      <c r="E17" s="30">
        <v>157.926</v>
      </c>
    </row>
    <row r="18" ht="14.25" customHeight="1" spans="1:5">
      <c r="A18" s="27">
        <v>12</v>
      </c>
      <c r="B18" s="17" t="s">
        <v>15</v>
      </c>
      <c r="C18" s="18">
        <v>4000</v>
      </c>
      <c r="D18" s="28" t="s">
        <v>57</v>
      </c>
      <c r="E18" s="30">
        <v>4000</v>
      </c>
    </row>
    <row r="19" ht="14.25" customHeight="1" spans="1:5">
      <c r="A19" s="27">
        <v>13</v>
      </c>
      <c r="B19" s="17" t="s">
        <v>15</v>
      </c>
      <c r="C19" s="18">
        <v>1500</v>
      </c>
      <c r="D19" s="19" t="s">
        <v>58</v>
      </c>
      <c r="E19" s="29"/>
    </row>
    <row r="20" ht="14.25" customHeight="1" spans="1:5">
      <c r="A20" s="27">
        <v>14</v>
      </c>
      <c r="B20" s="17" t="s">
        <v>15</v>
      </c>
      <c r="C20" s="18">
        <v>1030</v>
      </c>
      <c r="D20" s="28" t="s">
        <v>57</v>
      </c>
      <c r="E20" s="30">
        <v>234.86</v>
      </c>
    </row>
    <row r="21" ht="14.25" customHeight="1" spans="1:5">
      <c r="A21" s="27">
        <v>15</v>
      </c>
      <c r="B21" s="17" t="s">
        <v>18</v>
      </c>
      <c r="C21" s="18">
        <v>2000</v>
      </c>
      <c r="D21" s="28" t="s">
        <v>54</v>
      </c>
      <c r="E21" s="29">
        <v>865</v>
      </c>
    </row>
    <row r="22" ht="14.25" customHeight="1" spans="1:5">
      <c r="A22" s="27">
        <v>16</v>
      </c>
      <c r="B22" s="17" t="s">
        <v>18</v>
      </c>
      <c r="C22" s="18">
        <v>6850</v>
      </c>
      <c r="D22" s="28" t="s">
        <v>54</v>
      </c>
      <c r="E22" s="30">
        <v>5459.79</v>
      </c>
    </row>
    <row r="23" ht="14.25" customHeight="1" spans="1:5">
      <c r="A23" s="27">
        <v>17</v>
      </c>
      <c r="B23" s="17" t="s">
        <v>18</v>
      </c>
      <c r="C23" s="18">
        <v>1500</v>
      </c>
      <c r="D23" s="28" t="s">
        <v>59</v>
      </c>
      <c r="E23" s="29"/>
    </row>
    <row r="24" ht="14.25" customHeight="1" spans="1:5">
      <c r="A24" s="27">
        <v>18</v>
      </c>
      <c r="B24" s="17" t="s">
        <v>18</v>
      </c>
      <c r="C24" s="18">
        <v>50</v>
      </c>
      <c r="D24" s="28" t="s">
        <v>60</v>
      </c>
      <c r="E24" s="30">
        <v>49.95</v>
      </c>
    </row>
    <row r="25" ht="14.25" customHeight="1" spans="1:5">
      <c r="A25" s="27">
        <v>19</v>
      </c>
      <c r="B25" s="17" t="s">
        <v>20</v>
      </c>
      <c r="C25" s="18">
        <v>8000</v>
      </c>
      <c r="D25" s="28" t="s">
        <v>54</v>
      </c>
      <c r="E25" s="29">
        <v>4124.609378</v>
      </c>
    </row>
    <row r="26" ht="14.25" customHeight="1" spans="1:5">
      <c r="A26" s="27">
        <v>20</v>
      </c>
      <c r="B26" s="17" t="s">
        <v>20</v>
      </c>
      <c r="C26" s="18">
        <v>2000</v>
      </c>
      <c r="D26" s="28" t="s">
        <v>57</v>
      </c>
      <c r="E26" s="29">
        <v>664.910981</v>
      </c>
    </row>
    <row r="27" ht="14.25" customHeight="1" spans="1:5">
      <c r="A27" s="27">
        <v>21</v>
      </c>
      <c r="B27" s="17" t="s">
        <v>20</v>
      </c>
      <c r="C27" s="18">
        <v>6000</v>
      </c>
      <c r="D27" s="28" t="s">
        <v>57</v>
      </c>
      <c r="E27" s="29">
        <v>4300</v>
      </c>
    </row>
    <row r="28" ht="14.25" customHeight="1" spans="1:5">
      <c r="A28" s="27">
        <v>22</v>
      </c>
      <c r="B28" s="17" t="s">
        <v>20</v>
      </c>
      <c r="C28" s="18">
        <v>4000</v>
      </c>
      <c r="D28" s="28" t="s">
        <v>59</v>
      </c>
      <c r="E28" s="29">
        <v>2740</v>
      </c>
    </row>
    <row r="29" ht="14.25" customHeight="1" spans="1:5">
      <c r="A29" s="27">
        <v>23</v>
      </c>
      <c r="B29" s="17" t="s">
        <v>23</v>
      </c>
      <c r="C29" s="18">
        <v>3500</v>
      </c>
      <c r="D29" s="28" t="s">
        <v>57</v>
      </c>
      <c r="E29" s="29"/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9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3"/>
  <sheetViews>
    <sheetView workbookViewId="0">
      <selection activeCell="A14" sqref="$A14:$XFD14"/>
    </sheetView>
  </sheetViews>
  <sheetFormatPr defaultColWidth="9" defaultRowHeight="13.5" customHeight="1" outlineLevelCol="4"/>
  <cols>
    <col min="1" max="1" width="14.6296296296296" style="1" customWidth="1"/>
    <col min="2" max="2" width="55.6296296296296" style="1" customWidth="1"/>
    <col min="3" max="3" width="14.8796296296296" style="1" customWidth="1"/>
    <col min="4" max="4" width="33.75" style="1" customWidth="1"/>
    <col min="5" max="5" width="14.8796296296296" style="1" customWidth="1"/>
    <col min="6" max="16380" width="9" style="1"/>
    <col min="16381" max="16384" width="9.75" style="1" customWidth="1"/>
  </cols>
  <sheetData>
    <row r="1" ht="15" customHeight="1" spans="1:1">
      <c r="A1" s="2" t="s">
        <v>61</v>
      </c>
    </row>
    <row r="2" ht="29.25" customHeight="1" spans="1:5">
      <c r="A2" s="3" t="s">
        <v>62</v>
      </c>
      <c r="B2" s="3"/>
      <c r="C2" s="3"/>
      <c r="D2" s="3"/>
      <c r="E2" s="3"/>
    </row>
    <row r="3" ht="14.25" customHeight="1" spans="5:5">
      <c r="E3" s="4" t="s">
        <v>2</v>
      </c>
    </row>
    <row r="4" ht="19.5" customHeight="1" spans="1:5">
      <c r="A4" s="5" t="s">
        <v>48</v>
      </c>
      <c r="B4" s="6" t="s">
        <v>63</v>
      </c>
      <c r="C4" s="6"/>
      <c r="D4" s="7" t="s">
        <v>64</v>
      </c>
      <c r="E4" s="8"/>
    </row>
    <row r="5" ht="19.5" customHeight="1" spans="1:5">
      <c r="A5" s="5"/>
      <c r="B5" s="9" t="s">
        <v>7</v>
      </c>
      <c r="C5" s="9" t="s">
        <v>51</v>
      </c>
      <c r="D5" s="10" t="s">
        <v>52</v>
      </c>
      <c r="E5" s="11" t="s">
        <v>51</v>
      </c>
    </row>
    <row r="6" ht="14.25" customHeight="1" spans="1:5">
      <c r="A6" s="12" t="s">
        <v>53</v>
      </c>
      <c r="B6" s="13"/>
      <c r="C6" s="14">
        <f>SUM(C7:C10)</f>
        <v>24200</v>
      </c>
      <c r="D6" s="15"/>
      <c r="E6" s="14">
        <f>SUM(E7:E10)</f>
        <v>24200</v>
      </c>
    </row>
    <row r="7" ht="14.25" customHeight="1" spans="1:5">
      <c r="A7" s="16">
        <v>1</v>
      </c>
      <c r="B7" s="17" t="s">
        <v>35</v>
      </c>
      <c r="C7" s="18">
        <v>1000</v>
      </c>
      <c r="D7" s="19" t="s">
        <v>65</v>
      </c>
      <c r="E7" s="18">
        <v>1000</v>
      </c>
    </row>
    <row r="8" ht="14.25" customHeight="1" spans="1:5">
      <c r="A8" s="16">
        <v>2</v>
      </c>
      <c r="B8" s="17" t="s">
        <v>30</v>
      </c>
      <c r="C8" s="18">
        <v>20800</v>
      </c>
      <c r="D8" s="19" t="s">
        <v>65</v>
      </c>
      <c r="E8" s="18">
        <v>20800</v>
      </c>
    </row>
    <row r="9" ht="14.25" customHeight="1" spans="1:5">
      <c r="A9" s="16">
        <v>3</v>
      </c>
      <c r="B9" s="17" t="s">
        <v>30</v>
      </c>
      <c r="C9" s="18">
        <v>1800</v>
      </c>
      <c r="D9" s="19" t="s">
        <v>65</v>
      </c>
      <c r="E9" s="18">
        <v>1800</v>
      </c>
    </row>
    <row r="10" ht="14.25" customHeight="1" spans="1:5">
      <c r="A10" s="16">
        <v>4</v>
      </c>
      <c r="B10" s="17" t="s">
        <v>41</v>
      </c>
      <c r="C10" s="18">
        <v>600</v>
      </c>
      <c r="D10" s="20" t="s">
        <v>65</v>
      </c>
      <c r="E10" s="18">
        <v>600</v>
      </c>
    </row>
    <row r="11" ht="14.25" customHeight="1" spans="1:5">
      <c r="A11" s="21"/>
      <c r="B11" s="22"/>
      <c r="C11" s="23"/>
      <c r="D11" s="22"/>
      <c r="E11" s="24"/>
    </row>
    <row r="12" ht="14.25" customHeight="1" spans="1:5">
      <c r="A12" s="21"/>
      <c r="B12" s="22"/>
      <c r="C12" s="23"/>
      <c r="D12" s="22"/>
      <c r="E12" s="24"/>
    </row>
    <row r="13" ht="14.25" customHeight="1" spans="1:5">
      <c r="A13" s="21"/>
      <c r="B13" s="22"/>
      <c r="C13" s="23"/>
      <c r="D13" s="22"/>
      <c r="E13" s="24"/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附件1-1</vt:lpstr>
      <vt:lpstr>附件1-2</vt:lpstr>
      <vt:lpstr>附件1-3</vt:lpstr>
      <vt:lpstr>附件1-4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郑树超</cp:lastModifiedBy>
  <dcterms:created xsi:type="dcterms:W3CDTF">2021-05-14T08:10:00Z</dcterms:created>
  <cp:lastPrinted>2022-06-17T00:58:00Z</cp:lastPrinted>
  <dcterms:modified xsi:type="dcterms:W3CDTF">2025-06-18T00:39:17Z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721BE1111B6A4E6BB68987A1E358DC22_12</vt:lpwstr>
  </property>
</Properties>
</file>